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5455886-7C82-4936-9AF2-FEDA907F0E67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Arkusz1!$R$5:$R$9</definedName>
    <definedName name="Pomoc">Arkusz1!$R$7,Arkusz1!#REF!,Arkusz1!$R$8,Arkusz1!#REF!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1" l="1"/>
  <c r="J64" i="1"/>
  <c r="K6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L64" i="1" s="1"/>
  <c r="O60" i="1"/>
  <c r="M5" i="1" l="1"/>
  <c r="M64" i="1" s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5" i="1"/>
  <c r="G64" i="1" s="1"/>
  <c r="H5" i="1"/>
  <c r="H64" i="1" s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6" i="1" l="1"/>
  <c r="H66" i="1"/>
  <c r="L66" i="1"/>
  <c r="K66" i="1"/>
  <c r="J66" i="1"/>
  <c r="I66" i="1"/>
  <c r="L68" i="1"/>
  <c r="K68" i="1"/>
  <c r="J68" i="1"/>
  <c r="I68" i="1"/>
  <c r="L62" i="1"/>
  <c r="K62" i="1"/>
  <c r="J62" i="1"/>
  <c r="I62" i="1"/>
  <c r="G4" i="1"/>
  <c r="G68" i="1"/>
  <c r="M4" i="1"/>
  <c r="M60" i="1" s="1"/>
  <c r="M66" i="1"/>
  <c r="H4" i="1"/>
  <c r="H62" i="1" l="1"/>
  <c r="H60" i="1"/>
  <c r="G62" i="1"/>
  <c r="G60" i="1"/>
  <c r="G67" i="1"/>
  <c r="K67" i="1"/>
  <c r="I67" i="1"/>
  <c r="H68" i="1"/>
  <c r="M68" i="1"/>
  <c r="M62" i="1"/>
  <c r="K63" i="1" l="1"/>
  <c r="I63" i="1"/>
  <c r="K69" i="1"/>
  <c r="I69" i="1"/>
  <c r="K65" i="1" l="1"/>
  <c r="I65" i="1"/>
  <c r="G65" i="1" l="1"/>
  <c r="G63" i="1"/>
  <c r="G69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<sst xmlns="http://schemas.openxmlformats.org/spreadsheetml/2006/main" count="40" uniqueCount="31">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</sst>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0" fontId="0" fillId="0" borderId="2" xfId="1" applyNumberFormat="1" applyFont="1" applyBorder="1" applyAlignment="1" applyProtection="1">
      <alignment horizontal="center" vertical="center"/>
      <protection locked="0"/>
    </xf>
    <xf numFmtId="10" fontId="0" fillId="0" borderId="3" xfId="1" applyNumberFormat="1" applyFont="1" applyBorder="1" applyAlignment="1" applyProtection="1">
      <alignment horizontal="center" vertical="center"/>
      <protection locked="0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4"/>
  <sheetViews>
    <sheetView showGridLines="0" tabSelected="1" zoomScale="110" zoomScaleNormal="110" workbookViewId="0">
      <pane ySplit="3" topLeftCell="A4" activePane="bottomLeft" state="frozen"/>
      <selection pane="bottomLeft" activeCell="M64" sqref="M64:M6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10.85546875" style="26" customWidth="1"/>
    <col min="17" max="17" width="12" style="2" customWidth="1"/>
    <col min="18" max="18" width="26.5703125" style="2" customWidth="1"/>
    <col min="19" max="19" width="157.85546875" style="26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6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4"/>
      <c r="Q1" s="8"/>
      <c r="R1" s="8"/>
      <c r="S1" s="24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43"/>
      <c r="B2" s="36" t="s">
        <v>6</v>
      </c>
      <c r="C2" s="44" t="s">
        <v>0</v>
      </c>
      <c r="D2" s="46" t="s">
        <v>10</v>
      </c>
      <c r="E2" s="36" t="s">
        <v>11</v>
      </c>
      <c r="F2" s="36" t="s">
        <v>15</v>
      </c>
      <c r="G2" s="56" t="s">
        <v>14</v>
      </c>
      <c r="H2" s="57"/>
      <c r="I2" s="38" t="s">
        <v>1</v>
      </c>
      <c r="J2" s="38"/>
      <c r="K2" s="38" t="s">
        <v>3</v>
      </c>
      <c r="L2" s="38"/>
      <c r="M2" s="36" t="s">
        <v>4</v>
      </c>
      <c r="N2" s="36" t="s">
        <v>5</v>
      </c>
      <c r="O2" s="33" t="s">
        <v>28</v>
      </c>
      <c r="P2" s="24"/>
      <c r="Q2" s="8"/>
      <c r="R2" s="8"/>
      <c r="S2" s="24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7"/>
      <c r="B3" s="37"/>
      <c r="C3" s="45"/>
      <c r="D3" s="47"/>
      <c r="E3" s="37"/>
      <c r="F3" s="37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7"/>
      <c r="N3" s="37"/>
      <c r="O3" s="33"/>
      <c r="P3" s="24"/>
      <c r="Q3" s="8"/>
      <c r="R3" s="8"/>
      <c r="S3" s="24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7"/>
      <c r="P4" s="24" t="str">
        <f>IF(F4=$S$6,"notyfikacja",IF(F4=$S$7,"infrastruktura",IF(F4=$S$8,"BEZ",IF(F4=$S$5,"de minimis","puste"))))</f>
        <v>puste</v>
      </c>
      <c r="Q4" s="8"/>
      <c r="R4" s="24" t="s">
        <v>16</v>
      </c>
      <c r="S4" s="25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33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ref="H5:H59" si="3">J5+L5</f>
        <v>0</v>
      </c>
      <c r="I5" s="5"/>
      <c r="J5" s="5"/>
      <c r="K5" s="5"/>
      <c r="L5" s="5"/>
      <c r="M5" s="7">
        <f t="shared" si="1"/>
        <v>0</v>
      </c>
      <c r="N5" s="20"/>
      <c r="O5" s="7"/>
      <c r="P5" s="24" t="str">
        <f t="shared" ref="P5:P59" si="4">IF(F5=$S$6,"notyfikacja",IF(F5=$S$7,"infrastruktura",IF(F5=$S$8,"BEZ",IF(F5=$S$5,"de minimis","puste"))))</f>
        <v>puste</v>
      </c>
      <c r="Q5" s="8"/>
      <c r="R5" s="26" t="s">
        <v>25</v>
      </c>
      <c r="S5" s="27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28.5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3"/>
        <v>0</v>
      </c>
      <c r="I6" s="5"/>
      <c r="J6" s="5"/>
      <c r="K6" s="5"/>
      <c r="L6" s="5"/>
      <c r="M6" s="7">
        <f t="shared" si="1"/>
        <v>0</v>
      </c>
      <c r="N6" s="20"/>
      <c r="O6" s="7"/>
      <c r="P6" s="24" t="str">
        <f t="shared" si="4"/>
        <v>puste</v>
      </c>
      <c r="Q6" s="8"/>
      <c r="R6" s="24" t="s">
        <v>12</v>
      </c>
      <c r="S6" s="25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50.25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3"/>
        <v>0</v>
      </c>
      <c r="I7" s="5"/>
      <c r="J7" s="5"/>
      <c r="K7" s="5"/>
      <c r="L7" s="5"/>
      <c r="M7" s="7">
        <f t="shared" si="1"/>
        <v>0</v>
      </c>
      <c r="N7" s="20"/>
      <c r="O7" s="7"/>
      <c r="P7" s="24" t="str">
        <f t="shared" si="4"/>
        <v>puste</v>
      </c>
      <c r="Q7" s="8"/>
      <c r="R7" s="24" t="s">
        <v>12</v>
      </c>
      <c r="S7" s="25" t="s">
        <v>29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8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3"/>
        <v>0</v>
      </c>
      <c r="I8" s="5"/>
      <c r="J8" s="5"/>
      <c r="K8" s="5"/>
      <c r="L8" s="5"/>
      <c r="M8" s="7">
        <f t="shared" si="1"/>
        <v>0</v>
      </c>
      <c r="N8" s="20"/>
      <c r="O8" s="7"/>
      <c r="P8" s="24" t="str">
        <f t="shared" si="4"/>
        <v>puste</v>
      </c>
      <c r="Q8" s="8"/>
      <c r="R8" s="24" t="s">
        <v>13</v>
      </c>
      <c r="S8" s="25" t="s">
        <v>7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ht="22.5" customHeight="1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3"/>
        <v>0</v>
      </c>
      <c r="I9" s="5"/>
      <c r="J9" s="5"/>
      <c r="K9" s="5"/>
      <c r="L9" s="5"/>
      <c r="M9" s="7">
        <f t="shared" si="1"/>
        <v>0</v>
      </c>
      <c r="N9" s="20"/>
      <c r="O9" s="7"/>
      <c r="P9" s="24" t="str">
        <f t="shared" si="4"/>
        <v>puste</v>
      </c>
      <c r="Q9" s="8"/>
      <c r="R9" s="24"/>
      <c r="S9" s="27"/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ht="45" customHeight="1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3"/>
        <v>0</v>
      </c>
      <c r="I10" s="5"/>
      <c r="J10" s="5"/>
      <c r="K10" s="5"/>
      <c r="L10" s="5"/>
      <c r="M10" s="7">
        <f t="shared" si="1"/>
        <v>0</v>
      </c>
      <c r="N10" s="20"/>
      <c r="O10" s="7"/>
      <c r="P10" s="24" t="str">
        <f t="shared" si="4"/>
        <v>puste</v>
      </c>
      <c r="Q10" s="8"/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3"/>
        <v>0</v>
      </c>
      <c r="I11" s="5"/>
      <c r="J11" s="5"/>
      <c r="K11" s="5"/>
      <c r="L11" s="5"/>
      <c r="M11" s="7">
        <f t="shared" si="1"/>
        <v>0</v>
      </c>
      <c r="N11" s="20"/>
      <c r="O11" s="7"/>
      <c r="P11" s="24" t="str">
        <f t="shared" si="4"/>
        <v>puste</v>
      </c>
      <c r="Q11" s="8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3"/>
        <v>0</v>
      </c>
      <c r="I12" s="5"/>
      <c r="J12" s="5"/>
      <c r="K12" s="5"/>
      <c r="L12" s="5"/>
      <c r="M12" s="7">
        <f t="shared" si="1"/>
        <v>0</v>
      </c>
      <c r="N12" s="20"/>
      <c r="O12" s="7"/>
      <c r="P12" s="24" t="str">
        <f t="shared" si="4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3"/>
        <v>0</v>
      </c>
      <c r="I13" s="5"/>
      <c r="J13" s="5"/>
      <c r="K13" s="5"/>
      <c r="L13" s="5"/>
      <c r="M13" s="7">
        <f t="shared" si="1"/>
        <v>0</v>
      </c>
      <c r="N13" s="20"/>
      <c r="O13" s="7"/>
      <c r="P13" s="24" t="str">
        <f t="shared" si="4"/>
        <v>puste</v>
      </c>
      <c r="Q13" s="8"/>
      <c r="R13" s="24"/>
      <c r="S13" s="25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3"/>
        <v>0</v>
      </c>
      <c r="I14" s="5"/>
      <c r="J14" s="5"/>
      <c r="K14" s="5"/>
      <c r="L14" s="5"/>
      <c r="M14" s="7">
        <f t="shared" si="1"/>
        <v>0</v>
      </c>
      <c r="N14" s="20"/>
      <c r="O14" s="7"/>
      <c r="P14" s="24" t="str">
        <f t="shared" si="4"/>
        <v>puste</v>
      </c>
      <c r="Q14" s="8"/>
      <c r="R14" s="24" t="s">
        <v>12</v>
      </c>
      <c r="S14" s="25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3"/>
        <v>0</v>
      </c>
      <c r="I15" s="5"/>
      <c r="J15" s="5"/>
      <c r="K15" s="5"/>
      <c r="L15" s="5"/>
      <c r="M15" s="7">
        <f t="shared" si="1"/>
        <v>0</v>
      </c>
      <c r="N15" s="20"/>
      <c r="O15" s="7"/>
      <c r="P15" s="24" t="str">
        <f t="shared" si="4"/>
        <v>puste</v>
      </c>
      <c r="Q15" s="8"/>
      <c r="R15" s="2" t="s">
        <v>25</v>
      </c>
      <c r="S15" s="25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3"/>
        <v>0</v>
      </c>
      <c r="I16" s="5"/>
      <c r="J16" s="5"/>
      <c r="K16" s="5"/>
      <c r="L16" s="5"/>
      <c r="M16" s="7">
        <f t="shared" si="1"/>
        <v>0</v>
      </c>
      <c r="N16" s="20"/>
      <c r="O16" s="7"/>
      <c r="P16" s="24" t="str">
        <f t="shared" si="4"/>
        <v>puste</v>
      </c>
      <c r="Q16" s="8"/>
      <c r="R16" s="24" t="s">
        <v>13</v>
      </c>
      <c r="S16" s="25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3"/>
        <v>0</v>
      </c>
      <c r="I17" s="5"/>
      <c r="J17" s="5"/>
      <c r="K17" s="5"/>
      <c r="L17" s="5"/>
      <c r="M17" s="7">
        <f t="shared" si="1"/>
        <v>0</v>
      </c>
      <c r="N17" s="20"/>
      <c r="O17" s="7"/>
      <c r="P17" s="24" t="str">
        <f t="shared" si="4"/>
        <v>puste</v>
      </c>
      <c r="Q17" s="8"/>
      <c r="R17" s="24"/>
      <c r="S17" s="25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3"/>
        <v>0</v>
      </c>
      <c r="I18" s="5"/>
      <c r="J18" s="5"/>
      <c r="K18" s="5"/>
      <c r="L18" s="5"/>
      <c r="M18" s="7">
        <f t="shared" si="1"/>
        <v>0</v>
      </c>
      <c r="N18" s="20"/>
      <c r="O18" s="7"/>
      <c r="P18" s="24" t="str">
        <f t="shared" si="4"/>
        <v>puste</v>
      </c>
      <c r="Q18" s="8"/>
      <c r="R18" s="24"/>
      <c r="S18" s="25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3"/>
        <v>0</v>
      </c>
      <c r="I19" s="5"/>
      <c r="J19" s="5"/>
      <c r="K19" s="5"/>
      <c r="L19" s="5"/>
      <c r="M19" s="7">
        <f t="shared" si="1"/>
        <v>0</v>
      </c>
      <c r="N19" s="20"/>
      <c r="O19" s="7"/>
      <c r="P19" s="24" t="str">
        <f t="shared" si="4"/>
        <v>puste</v>
      </c>
      <c r="Q19" s="8"/>
      <c r="R19" s="24"/>
      <c r="S19" s="25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3"/>
        <v>0</v>
      </c>
      <c r="I20" s="5"/>
      <c r="J20" s="5"/>
      <c r="K20" s="5"/>
      <c r="L20" s="5"/>
      <c r="M20" s="7">
        <f t="shared" si="1"/>
        <v>0</v>
      </c>
      <c r="N20" s="20"/>
      <c r="O20" s="7"/>
      <c r="P20" s="24" t="str">
        <f t="shared" si="4"/>
        <v>puste</v>
      </c>
      <c r="Q20" s="8"/>
      <c r="R20" s="24"/>
      <c r="S20" s="25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3"/>
        <v>0</v>
      </c>
      <c r="I21" s="5"/>
      <c r="J21" s="5"/>
      <c r="K21" s="5"/>
      <c r="L21" s="5"/>
      <c r="M21" s="7">
        <f t="shared" si="1"/>
        <v>0</v>
      </c>
      <c r="N21" s="20"/>
      <c r="O21" s="7"/>
      <c r="P21" s="24" t="str">
        <f t="shared" si="4"/>
        <v>puste</v>
      </c>
      <c r="Q21" s="8"/>
      <c r="R21" s="24"/>
      <c r="S21" s="25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3"/>
        <v>0</v>
      </c>
      <c r="I22" s="5"/>
      <c r="J22" s="5"/>
      <c r="K22" s="5"/>
      <c r="L22" s="5"/>
      <c r="M22" s="7">
        <f t="shared" si="1"/>
        <v>0</v>
      </c>
      <c r="N22" s="20"/>
      <c r="O22" s="7"/>
      <c r="P22" s="24" t="str">
        <f t="shared" si="4"/>
        <v>puste</v>
      </c>
      <c r="Q22" s="8"/>
      <c r="R22" s="24"/>
      <c r="S22" s="25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3"/>
        <v>0</v>
      </c>
      <c r="I23" s="5"/>
      <c r="J23" s="5"/>
      <c r="K23" s="5"/>
      <c r="L23" s="5"/>
      <c r="M23" s="7">
        <f t="shared" si="1"/>
        <v>0</v>
      </c>
      <c r="N23" s="20"/>
      <c r="O23" s="7"/>
      <c r="P23" s="24" t="str">
        <f t="shared" si="4"/>
        <v>puste</v>
      </c>
      <c r="Q23" s="8"/>
      <c r="R23" s="24"/>
      <c r="S23" s="25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3"/>
        <v>0</v>
      </c>
      <c r="I24" s="5"/>
      <c r="J24" s="5"/>
      <c r="K24" s="5"/>
      <c r="L24" s="5"/>
      <c r="M24" s="7">
        <f t="shared" si="1"/>
        <v>0</v>
      </c>
      <c r="N24" s="20"/>
      <c r="O24" s="7"/>
      <c r="P24" s="24" t="str">
        <f t="shared" si="4"/>
        <v>puste</v>
      </c>
      <c r="Q24" s="8"/>
      <c r="R24" s="24"/>
      <c r="S24" s="25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3"/>
        <v>0</v>
      </c>
      <c r="I25" s="5"/>
      <c r="J25" s="5"/>
      <c r="K25" s="5"/>
      <c r="L25" s="5"/>
      <c r="M25" s="7">
        <f t="shared" si="1"/>
        <v>0</v>
      </c>
      <c r="N25" s="20"/>
      <c r="O25" s="7"/>
      <c r="P25" s="24" t="str">
        <f t="shared" si="4"/>
        <v>puste</v>
      </c>
      <c r="Q25" s="8"/>
      <c r="R25" s="24"/>
      <c r="S25" s="25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3"/>
        <v>0</v>
      </c>
      <c r="I26" s="5"/>
      <c r="J26" s="5"/>
      <c r="K26" s="5"/>
      <c r="L26" s="5"/>
      <c r="M26" s="7">
        <f t="shared" si="1"/>
        <v>0</v>
      </c>
      <c r="N26" s="20"/>
      <c r="O26" s="7"/>
      <c r="P26" s="24" t="str">
        <f t="shared" si="4"/>
        <v>puste</v>
      </c>
      <c r="Q26" s="8"/>
      <c r="R26" s="24"/>
      <c r="S26" s="25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3"/>
        <v>0</v>
      </c>
      <c r="I27" s="5"/>
      <c r="J27" s="5"/>
      <c r="K27" s="5"/>
      <c r="L27" s="5"/>
      <c r="M27" s="7">
        <f t="shared" si="1"/>
        <v>0</v>
      </c>
      <c r="N27" s="20"/>
      <c r="O27" s="7"/>
      <c r="P27" s="24" t="str">
        <f t="shared" si="4"/>
        <v>puste</v>
      </c>
      <c r="Q27" s="8"/>
      <c r="R27" s="24"/>
      <c r="S27" s="25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3"/>
        <v>0</v>
      </c>
      <c r="I28" s="5"/>
      <c r="J28" s="5"/>
      <c r="K28" s="5"/>
      <c r="L28" s="5"/>
      <c r="M28" s="7">
        <f t="shared" si="1"/>
        <v>0</v>
      </c>
      <c r="N28" s="20"/>
      <c r="O28" s="7"/>
      <c r="P28" s="24" t="str">
        <f t="shared" si="4"/>
        <v>puste</v>
      </c>
      <c r="Q28" s="8"/>
      <c r="R28" s="24"/>
      <c r="S28" s="25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3"/>
        <v>0</v>
      </c>
      <c r="I29" s="5"/>
      <c r="J29" s="5"/>
      <c r="K29" s="5"/>
      <c r="L29" s="5"/>
      <c r="M29" s="7">
        <f t="shared" si="1"/>
        <v>0</v>
      </c>
      <c r="N29" s="20"/>
      <c r="O29" s="7"/>
      <c r="P29" s="24" t="str">
        <f t="shared" si="4"/>
        <v>puste</v>
      </c>
      <c r="Q29" s="8"/>
      <c r="R29" s="24"/>
      <c r="S29" s="25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3"/>
        <v>0</v>
      </c>
      <c r="I30" s="5"/>
      <c r="J30" s="5"/>
      <c r="K30" s="5"/>
      <c r="L30" s="5"/>
      <c r="M30" s="7">
        <f t="shared" si="1"/>
        <v>0</v>
      </c>
      <c r="N30" s="20"/>
      <c r="O30" s="7"/>
      <c r="P30" s="24" t="str">
        <f t="shared" si="4"/>
        <v>puste</v>
      </c>
      <c r="Q30" s="8"/>
      <c r="R30" s="24"/>
      <c r="S30" s="25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3"/>
        <v>0</v>
      </c>
      <c r="I31" s="5"/>
      <c r="J31" s="5"/>
      <c r="K31" s="5"/>
      <c r="L31" s="5"/>
      <c r="M31" s="7">
        <f t="shared" si="1"/>
        <v>0</v>
      </c>
      <c r="N31" s="20"/>
      <c r="O31" s="7"/>
      <c r="P31" s="24" t="str">
        <f t="shared" si="4"/>
        <v>puste</v>
      </c>
      <c r="Q31" s="8"/>
      <c r="R31" s="24"/>
      <c r="S31" s="25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3"/>
        <v>0</v>
      </c>
      <c r="I32" s="5"/>
      <c r="J32" s="5"/>
      <c r="K32" s="5"/>
      <c r="L32" s="5"/>
      <c r="M32" s="7">
        <f t="shared" si="1"/>
        <v>0</v>
      </c>
      <c r="N32" s="20"/>
      <c r="O32" s="7"/>
      <c r="P32" s="24" t="str">
        <f t="shared" si="4"/>
        <v>puste</v>
      </c>
      <c r="Q32" s="8"/>
      <c r="R32" s="24"/>
      <c r="S32" s="25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3"/>
        <v>0</v>
      </c>
      <c r="I33" s="5"/>
      <c r="J33" s="5"/>
      <c r="K33" s="5"/>
      <c r="L33" s="5"/>
      <c r="M33" s="7">
        <f t="shared" si="1"/>
        <v>0</v>
      </c>
      <c r="N33" s="20"/>
      <c r="O33" s="7"/>
      <c r="P33" s="24" t="str">
        <f t="shared" si="4"/>
        <v>puste</v>
      </c>
      <c r="Q33" s="8"/>
      <c r="R33" s="24"/>
      <c r="S33" s="25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3"/>
        <v>0</v>
      </c>
      <c r="I34" s="5"/>
      <c r="J34" s="5"/>
      <c r="K34" s="5"/>
      <c r="L34" s="5"/>
      <c r="M34" s="7">
        <f t="shared" si="1"/>
        <v>0</v>
      </c>
      <c r="N34" s="20"/>
      <c r="O34" s="7"/>
      <c r="P34" s="24" t="str">
        <f t="shared" si="4"/>
        <v>puste</v>
      </c>
      <c r="Q34" s="8"/>
      <c r="R34" s="24"/>
      <c r="S34" s="25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3"/>
        <v>0</v>
      </c>
      <c r="I35" s="5"/>
      <c r="J35" s="5"/>
      <c r="K35" s="5"/>
      <c r="L35" s="5"/>
      <c r="M35" s="7">
        <f t="shared" si="1"/>
        <v>0</v>
      </c>
      <c r="N35" s="20"/>
      <c r="O35" s="7"/>
      <c r="P35" s="24" t="str">
        <f t="shared" si="4"/>
        <v>puste</v>
      </c>
      <c r="Q35" s="8"/>
      <c r="R35" s="24"/>
      <c r="S35" s="25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3"/>
        <v>0</v>
      </c>
      <c r="I36" s="5"/>
      <c r="J36" s="5"/>
      <c r="K36" s="5"/>
      <c r="L36" s="5"/>
      <c r="M36" s="7">
        <f t="shared" si="1"/>
        <v>0</v>
      </c>
      <c r="N36" s="20"/>
      <c r="O36" s="7"/>
      <c r="P36" s="24" t="str">
        <f t="shared" si="4"/>
        <v>puste</v>
      </c>
      <c r="Q36" s="8"/>
      <c r="R36" s="24"/>
      <c r="S36" s="25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3"/>
        <v>0</v>
      </c>
      <c r="I37" s="5"/>
      <c r="J37" s="5"/>
      <c r="K37" s="5"/>
      <c r="L37" s="5"/>
      <c r="M37" s="7">
        <f t="shared" si="1"/>
        <v>0</v>
      </c>
      <c r="N37" s="20"/>
      <c r="O37" s="7"/>
      <c r="P37" s="24" t="str">
        <f t="shared" si="4"/>
        <v>puste</v>
      </c>
      <c r="Q37" s="8"/>
      <c r="R37" s="24"/>
      <c r="S37" s="25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3"/>
        <v>0</v>
      </c>
      <c r="I38" s="5"/>
      <c r="J38" s="5"/>
      <c r="K38" s="5"/>
      <c r="L38" s="5"/>
      <c r="M38" s="7">
        <f t="shared" si="1"/>
        <v>0</v>
      </c>
      <c r="N38" s="20"/>
      <c r="O38" s="7"/>
      <c r="P38" s="24" t="str">
        <f t="shared" si="4"/>
        <v>puste</v>
      </c>
      <c r="Q38" s="8"/>
      <c r="R38" s="24"/>
      <c r="S38" s="25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3"/>
        <v>0</v>
      </c>
      <c r="I39" s="5"/>
      <c r="J39" s="5"/>
      <c r="K39" s="5"/>
      <c r="L39" s="5"/>
      <c r="M39" s="7">
        <f t="shared" si="1"/>
        <v>0</v>
      </c>
      <c r="N39" s="20"/>
      <c r="O39" s="7"/>
      <c r="P39" s="24" t="str">
        <f t="shared" si="4"/>
        <v>puste</v>
      </c>
      <c r="Q39" s="8"/>
      <c r="R39" s="24"/>
      <c r="S39" s="25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3"/>
        <v>0</v>
      </c>
      <c r="I40" s="5"/>
      <c r="J40" s="5"/>
      <c r="K40" s="5"/>
      <c r="L40" s="5"/>
      <c r="M40" s="7">
        <f t="shared" si="1"/>
        <v>0</v>
      </c>
      <c r="N40" s="20"/>
      <c r="O40" s="7"/>
      <c r="P40" s="24" t="str">
        <f t="shared" si="4"/>
        <v>puste</v>
      </c>
      <c r="Q40" s="8"/>
      <c r="R40" s="24"/>
      <c r="S40" s="25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3"/>
        <v>0</v>
      </c>
      <c r="I41" s="5"/>
      <c r="J41" s="5"/>
      <c r="K41" s="5"/>
      <c r="L41" s="5"/>
      <c r="M41" s="7">
        <f t="shared" si="1"/>
        <v>0</v>
      </c>
      <c r="N41" s="20"/>
      <c r="O41" s="7"/>
      <c r="P41" s="24" t="str">
        <f t="shared" si="4"/>
        <v>puste</v>
      </c>
      <c r="Q41" s="8"/>
      <c r="R41" s="24"/>
      <c r="S41" s="25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3"/>
        <v>0</v>
      </c>
      <c r="I42" s="5"/>
      <c r="J42" s="5"/>
      <c r="K42" s="5"/>
      <c r="L42" s="5"/>
      <c r="M42" s="7">
        <f t="shared" si="1"/>
        <v>0</v>
      </c>
      <c r="N42" s="20"/>
      <c r="O42" s="7"/>
      <c r="P42" s="24" t="str">
        <f t="shared" si="4"/>
        <v>puste</v>
      </c>
      <c r="Q42" s="8"/>
      <c r="R42" s="24"/>
      <c r="S42" s="25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3"/>
        <v>0</v>
      </c>
      <c r="I43" s="5"/>
      <c r="J43" s="5"/>
      <c r="K43" s="5"/>
      <c r="L43" s="5"/>
      <c r="M43" s="7">
        <f t="shared" si="1"/>
        <v>0</v>
      </c>
      <c r="N43" s="20"/>
      <c r="O43" s="7"/>
      <c r="P43" s="24" t="str">
        <f t="shared" si="4"/>
        <v>puste</v>
      </c>
      <c r="Q43" s="8"/>
      <c r="R43" s="24"/>
      <c r="S43" s="25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3"/>
        <v>0</v>
      </c>
      <c r="I44" s="5"/>
      <c r="J44" s="5"/>
      <c r="K44" s="5"/>
      <c r="L44" s="5"/>
      <c r="M44" s="7">
        <f t="shared" si="1"/>
        <v>0</v>
      </c>
      <c r="N44" s="20"/>
      <c r="O44" s="7"/>
      <c r="P44" s="24" t="str">
        <f t="shared" si="4"/>
        <v>puste</v>
      </c>
      <c r="Q44" s="8"/>
      <c r="R44" s="24"/>
      <c r="S44" s="25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3"/>
        <v>0</v>
      </c>
      <c r="I45" s="5"/>
      <c r="J45" s="5"/>
      <c r="K45" s="5"/>
      <c r="L45" s="5"/>
      <c r="M45" s="7">
        <f t="shared" si="1"/>
        <v>0</v>
      </c>
      <c r="N45" s="20"/>
      <c r="O45" s="7"/>
      <c r="P45" s="24" t="str">
        <f t="shared" si="4"/>
        <v>puste</v>
      </c>
      <c r="Q45" s="8"/>
      <c r="R45" s="24"/>
      <c r="S45" s="25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3"/>
        <v>0</v>
      </c>
      <c r="I46" s="5"/>
      <c r="J46" s="5"/>
      <c r="K46" s="5"/>
      <c r="L46" s="5"/>
      <c r="M46" s="7">
        <f t="shared" si="1"/>
        <v>0</v>
      </c>
      <c r="N46" s="20"/>
      <c r="O46" s="7"/>
      <c r="P46" s="24" t="str">
        <f t="shared" si="4"/>
        <v>puste</v>
      </c>
      <c r="Q46" s="8"/>
      <c r="R46" s="24"/>
      <c r="S46" s="25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3"/>
        <v>0</v>
      </c>
      <c r="I47" s="5"/>
      <c r="J47" s="5"/>
      <c r="K47" s="5"/>
      <c r="L47" s="5"/>
      <c r="M47" s="7">
        <f t="shared" si="1"/>
        <v>0</v>
      </c>
      <c r="N47" s="20"/>
      <c r="O47" s="7"/>
      <c r="P47" s="24" t="str">
        <f t="shared" si="4"/>
        <v>puste</v>
      </c>
      <c r="Q47" s="8"/>
      <c r="R47" s="24"/>
      <c r="S47" s="25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3"/>
        <v>0</v>
      </c>
      <c r="I48" s="5"/>
      <c r="J48" s="5"/>
      <c r="K48" s="5"/>
      <c r="L48" s="5"/>
      <c r="M48" s="7">
        <f t="shared" si="1"/>
        <v>0</v>
      </c>
      <c r="N48" s="20"/>
      <c r="O48" s="7"/>
      <c r="P48" s="24" t="str">
        <f t="shared" si="4"/>
        <v>puste</v>
      </c>
      <c r="Q48" s="8"/>
      <c r="R48" s="24"/>
      <c r="S48" s="25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3"/>
        <v>0</v>
      </c>
      <c r="I49" s="5"/>
      <c r="J49" s="5"/>
      <c r="K49" s="5"/>
      <c r="L49" s="5"/>
      <c r="M49" s="7">
        <f t="shared" si="1"/>
        <v>0</v>
      </c>
      <c r="N49" s="20"/>
      <c r="O49" s="7"/>
      <c r="P49" s="24" t="str">
        <f t="shared" si="4"/>
        <v>puste</v>
      </c>
      <c r="Q49" s="8"/>
      <c r="R49" s="24"/>
      <c r="S49" s="25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3"/>
        <v>0</v>
      </c>
      <c r="I50" s="5"/>
      <c r="J50" s="5"/>
      <c r="K50" s="5"/>
      <c r="L50" s="5"/>
      <c r="M50" s="7">
        <f t="shared" si="1"/>
        <v>0</v>
      </c>
      <c r="N50" s="20"/>
      <c r="O50" s="7"/>
      <c r="P50" s="24" t="str">
        <f t="shared" si="4"/>
        <v>puste</v>
      </c>
      <c r="Q50" s="8"/>
      <c r="R50" s="24"/>
      <c r="S50" s="25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3"/>
        <v>0</v>
      </c>
      <c r="I51" s="5"/>
      <c r="J51" s="5"/>
      <c r="K51" s="5"/>
      <c r="L51" s="5"/>
      <c r="M51" s="7">
        <f t="shared" si="1"/>
        <v>0</v>
      </c>
      <c r="N51" s="20"/>
      <c r="O51" s="7"/>
      <c r="P51" s="24" t="str">
        <f t="shared" si="4"/>
        <v>puste</v>
      </c>
      <c r="Q51" s="8"/>
      <c r="R51" s="24"/>
      <c r="S51" s="25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3"/>
        <v>0</v>
      </c>
      <c r="I52" s="5"/>
      <c r="J52" s="5"/>
      <c r="K52" s="5"/>
      <c r="L52" s="5"/>
      <c r="M52" s="7">
        <f t="shared" si="1"/>
        <v>0</v>
      </c>
      <c r="N52" s="20"/>
      <c r="O52" s="7"/>
      <c r="P52" s="24" t="str">
        <f t="shared" si="4"/>
        <v>puste</v>
      </c>
      <c r="Q52" s="8"/>
      <c r="R52" s="24"/>
      <c r="S52" s="25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3"/>
        <v>0</v>
      </c>
      <c r="I53" s="5"/>
      <c r="J53" s="5"/>
      <c r="K53" s="5"/>
      <c r="L53" s="5"/>
      <c r="M53" s="7">
        <f t="shared" si="1"/>
        <v>0</v>
      </c>
      <c r="N53" s="20"/>
      <c r="O53" s="7"/>
      <c r="P53" s="24" t="str">
        <f t="shared" si="4"/>
        <v>puste</v>
      </c>
      <c r="Q53" s="8"/>
      <c r="R53" s="24"/>
      <c r="S53" s="25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3"/>
        <v>0</v>
      </c>
      <c r="I54" s="5"/>
      <c r="J54" s="5"/>
      <c r="K54" s="5"/>
      <c r="L54" s="5"/>
      <c r="M54" s="7">
        <f t="shared" si="1"/>
        <v>0</v>
      </c>
      <c r="N54" s="20"/>
      <c r="O54" s="7"/>
      <c r="P54" s="24" t="str">
        <f t="shared" si="4"/>
        <v>puste</v>
      </c>
      <c r="Q54" s="8"/>
      <c r="R54" s="24"/>
      <c r="S54" s="25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3"/>
        <v>0</v>
      </c>
      <c r="I55" s="5"/>
      <c r="J55" s="5"/>
      <c r="K55" s="5"/>
      <c r="L55" s="5"/>
      <c r="M55" s="7">
        <f t="shared" si="1"/>
        <v>0</v>
      </c>
      <c r="N55" s="20"/>
      <c r="O55" s="7"/>
      <c r="P55" s="24" t="str">
        <f t="shared" si="4"/>
        <v>puste</v>
      </c>
      <c r="Q55" s="8"/>
      <c r="R55" s="24"/>
      <c r="S55" s="25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3"/>
        <v>0</v>
      </c>
      <c r="I56" s="5"/>
      <c r="J56" s="5"/>
      <c r="K56" s="5"/>
      <c r="L56" s="5"/>
      <c r="M56" s="7">
        <f t="shared" si="1"/>
        <v>0</v>
      </c>
      <c r="N56" s="20"/>
      <c r="O56" s="7"/>
      <c r="P56" s="24" t="str">
        <f t="shared" si="4"/>
        <v>puste</v>
      </c>
      <c r="Q56" s="8"/>
      <c r="R56" s="24"/>
      <c r="S56" s="25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3"/>
        <v>0</v>
      </c>
      <c r="I57" s="5"/>
      <c r="J57" s="5"/>
      <c r="K57" s="5"/>
      <c r="L57" s="5"/>
      <c r="M57" s="7">
        <f t="shared" si="1"/>
        <v>0</v>
      </c>
      <c r="N57" s="20"/>
      <c r="O57" s="7"/>
      <c r="P57" s="24" t="str">
        <f t="shared" si="4"/>
        <v>puste</v>
      </c>
      <c r="Q57" s="8"/>
      <c r="R57" s="24"/>
      <c r="S57" s="25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3"/>
        <v>0</v>
      </c>
      <c r="I58" s="5"/>
      <c r="J58" s="5"/>
      <c r="K58" s="5"/>
      <c r="L58" s="5"/>
      <c r="M58" s="7">
        <f t="shared" si="1"/>
        <v>0</v>
      </c>
      <c r="N58" s="20"/>
      <c r="O58" s="7"/>
      <c r="P58" s="24" t="str">
        <f t="shared" si="4"/>
        <v>puste</v>
      </c>
      <c r="Q58" s="8"/>
      <c r="R58" s="24"/>
      <c r="S58" s="25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3"/>
        <v>0</v>
      </c>
      <c r="I59" s="5"/>
      <c r="J59" s="5"/>
      <c r="K59" s="5"/>
      <c r="L59" s="5"/>
      <c r="M59" s="7">
        <f t="shared" si="1"/>
        <v>0</v>
      </c>
      <c r="N59" s="20"/>
      <c r="O59" s="7"/>
      <c r="P59" s="24" t="str">
        <f t="shared" si="4"/>
        <v>puste</v>
      </c>
      <c r="Q59" s="8"/>
      <c r="R59" s="24"/>
      <c r="S59" s="25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customHeight="1" x14ac:dyDescent="0.25">
      <c r="E60" s="50" t="s">
        <v>18</v>
      </c>
      <c r="F60" s="51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 t="shared" si="5"/>
        <v>0</v>
      </c>
      <c r="K60" s="14">
        <f t="shared" si="5"/>
        <v>0</v>
      </c>
      <c r="L60" s="14">
        <f t="shared" si="5"/>
        <v>0</v>
      </c>
      <c r="M60" s="41">
        <f>SUM(M4:M59)</f>
        <v>0</v>
      </c>
      <c r="N60" s="39"/>
      <c r="O60" s="41">
        <f>SUM(O4:O59)</f>
        <v>0</v>
      </c>
      <c r="P60" s="24"/>
      <c r="Q60" s="8"/>
      <c r="R60" s="8"/>
      <c r="S60" s="24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52"/>
      <c r="F61" s="53"/>
      <c r="G61" s="54">
        <f>G60+H60</f>
        <v>0</v>
      </c>
      <c r="H61" s="55"/>
      <c r="I61" s="54">
        <f>I60+J60</f>
        <v>0</v>
      </c>
      <c r="J61" s="55"/>
      <c r="K61" s="54">
        <f>K60+L60</f>
        <v>0</v>
      </c>
      <c r="L61" s="55"/>
      <c r="M61" s="42"/>
      <c r="N61" s="40"/>
      <c r="O61" s="42"/>
      <c r="P61" s="24"/>
      <c r="Q61" s="8"/>
      <c r="R61" s="8"/>
      <c r="S61" s="24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8" t="s">
        <v>24</v>
      </c>
      <c r="G62" s="21">
        <f t="shared" ref="G62:M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>
        <f t="shared" si="6"/>
        <v>0</v>
      </c>
      <c r="L62" s="21">
        <f t="shared" si="6"/>
        <v>0</v>
      </c>
      <c r="M62" s="28">
        <f t="shared" si="6"/>
        <v>0</v>
      </c>
      <c r="N62" s="9"/>
      <c r="O62" s="9"/>
      <c r="P62" s="24"/>
      <c r="Q62" s="8"/>
      <c r="R62" s="8"/>
      <c r="S62" s="24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9"/>
      <c r="G63" s="31">
        <f>G62+H62</f>
        <v>0</v>
      </c>
      <c r="H63" s="32"/>
      <c r="I63" s="31">
        <f>I62+J62</f>
        <v>0</v>
      </c>
      <c r="J63" s="32"/>
      <c r="K63" s="31">
        <f>K62+L62</f>
        <v>0</v>
      </c>
      <c r="L63" s="32"/>
      <c r="M63" s="29"/>
      <c r="N63" s="9"/>
      <c r="O63" s="9"/>
      <c r="P63" s="24"/>
      <c r="Q63" s="8"/>
      <c r="R63" s="8"/>
      <c r="S63" s="24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34" t="s">
        <v>30</v>
      </c>
      <c r="G64" s="21">
        <f>SUMIF($P$4:$P$59,"infrastruktura",G$4:G$59)</f>
        <v>0</v>
      </c>
      <c r="H64" s="21">
        <f t="shared" ref="H64:L64" si="7">SUMIF($P$4:$P$59,"infrastruktura",H$4:H$59)</f>
        <v>0</v>
      </c>
      <c r="I64" s="21">
        <f t="shared" si="7"/>
        <v>0</v>
      </c>
      <c r="J64" s="21">
        <f t="shared" si="7"/>
        <v>0</v>
      </c>
      <c r="K64" s="21">
        <f t="shared" si="7"/>
        <v>0</v>
      </c>
      <c r="L64" s="21">
        <f t="shared" si="7"/>
        <v>0</v>
      </c>
      <c r="M64" s="28">
        <f>SUMIF($P$4:$P$59,"infrastruktura",M$4:M$59)</f>
        <v>0</v>
      </c>
      <c r="N64" s="9"/>
      <c r="O64" s="9"/>
      <c r="P64" s="24"/>
      <c r="Q64" s="8"/>
      <c r="R64" s="8"/>
      <c r="S64" s="24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59.25" customHeight="1" x14ac:dyDescent="0.25">
      <c r="E65" s="23"/>
      <c r="F65" s="35"/>
      <c r="G65" s="31">
        <f>G64+H64</f>
        <v>0</v>
      </c>
      <c r="H65" s="32"/>
      <c r="I65" s="31">
        <f>I64+J64</f>
        <v>0</v>
      </c>
      <c r="J65" s="32"/>
      <c r="K65" s="31">
        <f>K64+L64</f>
        <v>0</v>
      </c>
      <c r="L65" s="32"/>
      <c r="M65" s="29"/>
      <c r="N65" s="9"/>
      <c r="O65" s="9"/>
      <c r="P65" s="24"/>
      <c r="Q65" s="8"/>
      <c r="R65" s="8"/>
      <c r="S65" s="24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25.5" customHeight="1" x14ac:dyDescent="0.25">
      <c r="E66" s="9"/>
      <c r="F66" s="30" t="s">
        <v>27</v>
      </c>
      <c r="G66" s="22">
        <f>SUMIF($P$4:$P$59,"de minimis",G$4:G$59)</f>
        <v>0</v>
      </c>
      <c r="H66" s="22">
        <f t="shared" ref="H66:L66" si="8">SUMIF($P$4:$P$59,"de minimis",H$4:H$59)</f>
        <v>0</v>
      </c>
      <c r="I66" s="22">
        <f t="shared" si="8"/>
        <v>0</v>
      </c>
      <c r="J66" s="22">
        <f t="shared" si="8"/>
        <v>0</v>
      </c>
      <c r="K66" s="22">
        <f t="shared" si="8"/>
        <v>0</v>
      </c>
      <c r="L66" s="22">
        <f t="shared" si="8"/>
        <v>0</v>
      </c>
      <c r="M66" s="28">
        <f>SUMIF($P$4:$P$59,"de minimis",M$4:M$59)</f>
        <v>0</v>
      </c>
      <c r="N66" s="9"/>
      <c r="O66" s="9"/>
      <c r="P66" s="24"/>
      <c r="Q66" s="8"/>
      <c r="R66" s="8"/>
      <c r="S66" s="24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5.5" customHeight="1" x14ac:dyDescent="0.25">
      <c r="E67" s="9"/>
      <c r="F67" s="58"/>
      <c r="G67" s="31">
        <f>G66+H66</f>
        <v>0</v>
      </c>
      <c r="H67" s="32"/>
      <c r="I67" s="31">
        <f>I66+J66</f>
        <v>0</v>
      </c>
      <c r="J67" s="32"/>
      <c r="K67" s="31">
        <f t="shared" ref="K67" si="9">K66+L66</f>
        <v>0</v>
      </c>
      <c r="L67" s="32"/>
      <c r="M67" s="29"/>
      <c r="N67" s="9"/>
      <c r="O67" s="9"/>
      <c r="P67" s="24"/>
      <c r="Q67" s="8"/>
      <c r="R67" s="8"/>
      <c r="S67" s="24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x14ac:dyDescent="0.25">
      <c r="E68" s="9"/>
      <c r="F68" s="59" t="s">
        <v>23</v>
      </c>
      <c r="G68" s="7">
        <f t="shared" ref="G68:L68" si="10">SUMIF($E$4:$E$59,"Bez pomocy",G$4:G$59)</f>
        <v>0</v>
      </c>
      <c r="H68" s="7">
        <f t="shared" si="10"/>
        <v>0</v>
      </c>
      <c r="I68" s="7">
        <f t="shared" si="10"/>
        <v>0</v>
      </c>
      <c r="J68" s="7">
        <f t="shared" si="10"/>
        <v>0</v>
      </c>
      <c r="K68" s="7">
        <f t="shared" si="10"/>
        <v>0</v>
      </c>
      <c r="L68" s="7">
        <f t="shared" si="10"/>
        <v>0</v>
      </c>
      <c r="M68" s="28">
        <f t="shared" ref="M68" si="11">SUMIF($E$4:$E$59,"Bez pomocy",M$4:M$59)</f>
        <v>0</v>
      </c>
      <c r="N68" s="9"/>
      <c r="O68" s="9"/>
      <c r="P68" s="24"/>
      <c r="Q68" s="8"/>
      <c r="R68" s="8"/>
      <c r="S68" s="24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x14ac:dyDescent="0.25">
      <c r="E69" s="9"/>
      <c r="F69" s="60"/>
      <c r="G69" s="31">
        <f>G68+H68</f>
        <v>0</v>
      </c>
      <c r="H69" s="32"/>
      <c r="I69" s="31">
        <f>I68+J68</f>
        <v>0</v>
      </c>
      <c r="J69" s="32"/>
      <c r="K69" s="31">
        <f>K68+L68</f>
        <v>0</v>
      </c>
      <c r="L69" s="32"/>
      <c r="M69" s="29"/>
      <c r="N69" s="9"/>
      <c r="O69" s="9"/>
      <c r="P69" s="24"/>
      <c r="Q69" s="8"/>
      <c r="R69" s="8"/>
      <c r="S69" s="24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x14ac:dyDescent="0.25">
      <c r="E70" s="9"/>
      <c r="N70" s="9"/>
      <c r="O70" s="9"/>
      <c r="P70" s="24"/>
      <c r="Q70" s="8"/>
      <c r="R70" s="8"/>
      <c r="S70" s="24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x14ac:dyDescent="0.25">
      <c r="E71" s="9"/>
      <c r="N71" s="9"/>
      <c r="O71" s="9"/>
      <c r="P71" s="24"/>
      <c r="Q71" s="8"/>
      <c r="R71" s="8"/>
      <c r="S71" s="24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24"/>
      <c r="Q72" s="8"/>
      <c r="R72" s="8"/>
      <c r="S72" s="24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17"/>
      <c r="G73" s="18"/>
      <c r="H73" s="18"/>
      <c r="I73" s="18"/>
      <c r="J73" s="18"/>
      <c r="K73" s="18"/>
      <c r="L73" s="18"/>
      <c r="M73" s="18"/>
      <c r="N73" s="9"/>
      <c r="O73" s="9"/>
      <c r="P73" s="24"/>
      <c r="Q73" s="8"/>
      <c r="R73" s="8"/>
      <c r="S73" s="24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9"/>
      <c r="P74" s="24"/>
      <c r="Q74" s="8"/>
      <c r="R74" s="8"/>
      <c r="S74" s="24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</sheetData>
  <mergeCells count="39"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  <mergeCell ref="M66:M67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N60:N61"/>
    <mergeCell ref="O60:O61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2024-11-13T09:43:46Z</dcterms:modified>
</cp:coreProperties>
</file>